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arly\Dakotas UMC Dropbox\JoAnn Early\Fin &amp; Ben files\Leana's files\website info\"/>
    </mc:Choice>
  </mc:AlternateContent>
  <xr:revisionPtr revIDLastSave="0" documentId="8_{1B80A26C-0F44-4DBA-AFC0-E97C5A6DEADE}" xr6:coauthVersionLast="47" xr6:coauthVersionMax="47" xr10:uidLastSave="{00000000-0000-0000-0000-000000000000}"/>
  <bookViews>
    <workbookView xWindow="5130" yWindow="1095" windowWidth="21600" windowHeight="11295" xr2:uid="{97FC0268-3473-4E10-96E8-3869E7C04F3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C9" i="1" s="1"/>
  <c r="D2" i="1" l="1"/>
  <c r="F8" i="1"/>
  <c r="F4" i="1"/>
  <c r="E2" i="1"/>
  <c r="D9" i="1"/>
  <c r="H4" i="1"/>
  <c r="E9" i="1"/>
  <c r="I4" i="1"/>
  <c r="F9" i="1"/>
  <c r="C5" i="1"/>
  <c r="E7" i="1"/>
  <c r="I2" i="1"/>
  <c r="H9" i="1"/>
  <c r="E5" i="1"/>
  <c r="I9" i="1"/>
  <c r="F5" i="1"/>
  <c r="C1" i="1"/>
  <c r="I7" i="1"/>
  <c r="F3" i="1"/>
  <c r="D8" i="1"/>
  <c r="H3" i="1"/>
  <c r="D6" i="1"/>
  <c r="H1" i="1"/>
  <c r="C4" i="1"/>
  <c r="E6" i="1"/>
  <c r="G8" i="1"/>
  <c r="H6" i="1"/>
  <c r="G4" i="1"/>
  <c r="I6" i="1"/>
  <c r="F2" i="1"/>
  <c r="C7" i="1"/>
  <c r="G2" i="1"/>
  <c r="D7" i="1"/>
  <c r="H2" i="1"/>
  <c r="G9" i="1"/>
  <c r="D5" i="1"/>
  <c r="F7" i="1"/>
  <c r="C3" i="1"/>
  <c r="G7" i="1"/>
  <c r="D3" i="1"/>
  <c r="H7" i="1"/>
  <c r="G5" i="1"/>
  <c r="D1" i="1"/>
  <c r="H5" i="1"/>
  <c r="E1" i="1"/>
  <c r="I5" i="1"/>
  <c r="C6" i="1"/>
  <c r="I3" i="1"/>
  <c r="I1" i="1"/>
  <c r="D4" i="1"/>
  <c r="F6" i="1"/>
  <c r="H8" i="1"/>
  <c r="E3" i="1"/>
  <c r="C8" i="1"/>
  <c r="G3" i="1"/>
  <c r="F1" i="1"/>
  <c r="E8" i="1"/>
  <c r="G1" i="1"/>
  <c r="C2" i="1"/>
  <c r="E4" i="1"/>
  <c r="G6" i="1"/>
  <c r="I8" i="1"/>
</calcChain>
</file>

<file path=xl/sharedStrings.xml><?xml version="1.0" encoding="utf-8"?>
<sst xmlns="http://schemas.openxmlformats.org/spreadsheetml/2006/main" count="2" uniqueCount="2">
  <si>
    <t>Years of Full-Time Service</t>
  </si>
  <si>
    <t>Age as of January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</si>
</sst>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164" fontId="0" fillId="0" borderId="2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2" borderId="6" xfId="1" applyNumberFormat="1" applyFont="1" applyFill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2" borderId="7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arly\Dakotas%20UMC%20Dropbox\JoAnn%20Early\Fin%20&amp;%20Ben%20files\Pensions\Retiree%20HRA\Retiree%20Grant%20Calculator%202025.xlsx" TargetMode="External"/><Relationship Id="rId1" Type="http://schemas.openxmlformats.org/officeDocument/2006/relationships/externalLinkPath" Target="/Users/jearly/Dakotas%20UMC%20Dropbox/JoAnn%20Early/Fin%20&amp;%20Ben%20files/Pensions/Retiree%20HRA/Retiree%20Grant%20Calculato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nts"/>
      <sheetName val="HRA Contrib"/>
      <sheetName val="Sheet1"/>
      <sheetName val="CBFP INFO"/>
    </sheetNames>
    <sheetDataSet>
      <sheetData sheetId="0">
        <row r="3">
          <cell r="G3">
            <v>103.20625256132544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81C19-D2D9-42B2-A88D-5E0C2C7FEB84}">
  <dimension ref="A1:I12"/>
  <sheetViews>
    <sheetView tabSelected="1" workbookViewId="0">
      <selection activeCell="M16" sqref="M16"/>
    </sheetView>
  </sheetViews>
  <sheetFormatPr defaultRowHeight="15" x14ac:dyDescent="0.25"/>
  <sheetData>
    <row r="1" spans="1:9" ht="18.75" x14ac:dyDescent="0.25">
      <c r="A1" s="1" t="s">
        <v>0</v>
      </c>
      <c r="B1" s="2">
        <v>45</v>
      </c>
      <c r="C1" s="3">
        <f t="shared" ref="C1:I9" si="0">($B1+C$10-65)*$A$11</f>
        <v>4644.2813652596451</v>
      </c>
      <c r="D1" s="3">
        <f t="shared" si="0"/>
        <v>5160.3126280662718</v>
      </c>
      <c r="E1" s="3">
        <f t="shared" si="0"/>
        <v>5676.3438908728995</v>
      </c>
      <c r="F1" s="3">
        <f t="shared" si="0"/>
        <v>6192.3751536795262</v>
      </c>
      <c r="G1" s="3">
        <f t="shared" si="0"/>
        <v>6708.4064164861538</v>
      </c>
      <c r="H1" s="3">
        <f t="shared" si="0"/>
        <v>7224.4376792927806</v>
      </c>
      <c r="I1" s="4">
        <f t="shared" si="0"/>
        <v>7740.4689420994082</v>
      </c>
    </row>
    <row r="2" spans="1:9" ht="18.75" x14ac:dyDescent="0.25">
      <c r="A2" s="5"/>
      <c r="B2" s="6">
        <v>40</v>
      </c>
      <c r="C2" s="7">
        <f t="shared" si="0"/>
        <v>4128.2501024530175</v>
      </c>
      <c r="D2" s="7">
        <f t="shared" si="0"/>
        <v>4644.2813652596451</v>
      </c>
      <c r="E2" s="7">
        <f t="shared" si="0"/>
        <v>5160.3126280662718</v>
      </c>
      <c r="F2" s="7">
        <f t="shared" si="0"/>
        <v>5676.3438908728995</v>
      </c>
      <c r="G2" s="7">
        <f t="shared" si="0"/>
        <v>6192.3751536795262</v>
      </c>
      <c r="H2" s="7">
        <f t="shared" si="0"/>
        <v>6708.4064164861538</v>
      </c>
      <c r="I2" s="8">
        <f t="shared" si="0"/>
        <v>7224.4376792927806</v>
      </c>
    </row>
    <row r="3" spans="1:9" ht="18.75" x14ac:dyDescent="0.25">
      <c r="A3" s="5"/>
      <c r="B3" s="6">
        <v>35</v>
      </c>
      <c r="C3" s="7">
        <f t="shared" si="0"/>
        <v>3612.2188396463903</v>
      </c>
      <c r="D3" s="7">
        <f t="shared" si="0"/>
        <v>4128.2501024530175</v>
      </c>
      <c r="E3" s="7">
        <f t="shared" si="0"/>
        <v>4644.2813652596451</v>
      </c>
      <c r="F3" s="7">
        <f t="shared" si="0"/>
        <v>5160.3126280662718</v>
      </c>
      <c r="G3" s="7">
        <f t="shared" si="0"/>
        <v>5676.3438908728995</v>
      </c>
      <c r="H3" s="7">
        <f t="shared" si="0"/>
        <v>6192.3751536795262</v>
      </c>
      <c r="I3" s="9">
        <f t="shared" si="0"/>
        <v>6708.4064164861538</v>
      </c>
    </row>
    <row r="4" spans="1:9" ht="18.75" x14ac:dyDescent="0.25">
      <c r="A4" s="5"/>
      <c r="B4" s="6">
        <v>30</v>
      </c>
      <c r="C4" s="7">
        <f t="shared" si="0"/>
        <v>3096.1875768397631</v>
      </c>
      <c r="D4" s="7">
        <f t="shared" si="0"/>
        <v>3612.2188396463903</v>
      </c>
      <c r="E4" s="7">
        <f t="shared" si="0"/>
        <v>4128.2501024530175</v>
      </c>
      <c r="F4" s="7">
        <f t="shared" si="0"/>
        <v>4644.2813652596451</v>
      </c>
      <c r="G4" s="7">
        <f t="shared" si="0"/>
        <v>5160.3126280662718</v>
      </c>
      <c r="H4" s="10">
        <f t="shared" si="0"/>
        <v>5676.3438908728995</v>
      </c>
      <c r="I4" s="8">
        <f t="shared" si="0"/>
        <v>6192.3751536795262</v>
      </c>
    </row>
    <row r="5" spans="1:9" ht="18.75" x14ac:dyDescent="0.25">
      <c r="A5" s="5"/>
      <c r="B5" s="6">
        <v>25</v>
      </c>
      <c r="C5" s="7">
        <f t="shared" si="0"/>
        <v>2580.1563140331359</v>
      </c>
      <c r="D5" s="7">
        <f t="shared" si="0"/>
        <v>3096.1875768397631</v>
      </c>
      <c r="E5" s="7">
        <f t="shared" si="0"/>
        <v>3612.2188396463903</v>
      </c>
      <c r="F5" s="7">
        <f t="shared" si="0"/>
        <v>4128.2501024530175</v>
      </c>
      <c r="G5" s="10">
        <f t="shared" si="0"/>
        <v>4644.2813652596451</v>
      </c>
      <c r="H5" s="7">
        <f t="shared" si="0"/>
        <v>5160.3126280662718</v>
      </c>
      <c r="I5" s="8">
        <f t="shared" si="0"/>
        <v>5676.3438908728995</v>
      </c>
    </row>
    <row r="6" spans="1:9" ht="18.75" x14ac:dyDescent="0.25">
      <c r="A6" s="5"/>
      <c r="B6" s="6">
        <v>20</v>
      </c>
      <c r="C6" s="7">
        <f t="shared" si="0"/>
        <v>2064.1250512265087</v>
      </c>
      <c r="D6" s="7">
        <f t="shared" si="0"/>
        <v>2580.1563140331359</v>
      </c>
      <c r="E6" s="7">
        <f t="shared" si="0"/>
        <v>3096.1875768397631</v>
      </c>
      <c r="F6" s="10">
        <f t="shared" si="0"/>
        <v>3612.2188396463903</v>
      </c>
      <c r="G6" s="7">
        <f t="shared" si="0"/>
        <v>4128.2501024530175</v>
      </c>
      <c r="H6" s="7">
        <f t="shared" si="0"/>
        <v>4644.2813652596451</v>
      </c>
      <c r="I6" s="8">
        <f t="shared" si="0"/>
        <v>5160.3126280662718</v>
      </c>
    </row>
    <row r="7" spans="1:9" ht="18.75" x14ac:dyDescent="0.25">
      <c r="A7" s="5"/>
      <c r="B7" s="6">
        <v>15</v>
      </c>
      <c r="C7" s="7">
        <f t="shared" si="0"/>
        <v>1548.0937884198815</v>
      </c>
      <c r="D7" s="7">
        <f t="shared" si="0"/>
        <v>2064.1250512265087</v>
      </c>
      <c r="E7" s="10">
        <f t="shared" si="0"/>
        <v>2580.1563140331359</v>
      </c>
      <c r="F7" s="7">
        <f t="shared" si="0"/>
        <v>3096.1875768397631</v>
      </c>
      <c r="G7" s="7">
        <f t="shared" si="0"/>
        <v>3612.2188396463903</v>
      </c>
      <c r="H7" s="7">
        <f t="shared" si="0"/>
        <v>4128.2501024530175</v>
      </c>
      <c r="I7" s="8">
        <f t="shared" si="0"/>
        <v>4644.2813652596451</v>
      </c>
    </row>
    <row r="8" spans="1:9" ht="18.75" x14ac:dyDescent="0.25">
      <c r="A8" s="5"/>
      <c r="B8" s="6">
        <v>10</v>
      </c>
      <c r="C8" s="7">
        <f t="shared" si="0"/>
        <v>1032.0625256132544</v>
      </c>
      <c r="D8" s="10">
        <f t="shared" si="0"/>
        <v>1548.0937884198815</v>
      </c>
      <c r="E8" s="7">
        <f t="shared" si="0"/>
        <v>2064.1250512265087</v>
      </c>
      <c r="F8" s="7">
        <f t="shared" si="0"/>
        <v>2580.1563140331359</v>
      </c>
      <c r="G8" s="7">
        <f t="shared" si="0"/>
        <v>3096.1875768397631</v>
      </c>
      <c r="H8" s="7">
        <f t="shared" si="0"/>
        <v>3612.2188396463903</v>
      </c>
      <c r="I8" s="8">
        <f t="shared" si="0"/>
        <v>4128.2501024530175</v>
      </c>
    </row>
    <row r="9" spans="1:9" ht="18.75" x14ac:dyDescent="0.25">
      <c r="A9" s="5"/>
      <c r="B9" s="6">
        <v>5</v>
      </c>
      <c r="C9" s="10">
        <f t="shared" si="0"/>
        <v>516.03126280662718</v>
      </c>
      <c r="D9" s="7">
        <f t="shared" si="0"/>
        <v>1032.0625256132544</v>
      </c>
      <c r="E9" s="7">
        <f t="shared" si="0"/>
        <v>1548.0937884198815</v>
      </c>
      <c r="F9" s="7">
        <f t="shared" si="0"/>
        <v>2064.1250512265087</v>
      </c>
      <c r="G9" s="7">
        <f t="shared" si="0"/>
        <v>2580.1563140331359</v>
      </c>
      <c r="H9" s="7">
        <f t="shared" si="0"/>
        <v>3096.1875768397631</v>
      </c>
      <c r="I9" s="8">
        <f t="shared" si="0"/>
        <v>3612.2188396463903</v>
      </c>
    </row>
    <row r="10" spans="1:9" ht="18.75" x14ac:dyDescent="0.25">
      <c r="A10" s="5"/>
      <c r="B10" s="11"/>
      <c r="C10" s="6">
        <v>65</v>
      </c>
      <c r="D10" s="6">
        <v>70</v>
      </c>
      <c r="E10" s="6">
        <v>75</v>
      </c>
      <c r="F10" s="6">
        <v>80</v>
      </c>
      <c r="G10" s="6">
        <v>85</v>
      </c>
      <c r="H10" s="6">
        <v>90</v>
      </c>
      <c r="I10" s="12">
        <v>95</v>
      </c>
    </row>
    <row r="11" spans="1:9" ht="21.75" thickBot="1" x14ac:dyDescent="0.3">
      <c r="A11" s="13">
        <f>[1]Grants!G3</f>
        <v>103.20625256132544</v>
      </c>
      <c r="B11" s="14" t="s">
        <v>1</v>
      </c>
      <c r="C11" s="14"/>
      <c r="D11" s="14"/>
      <c r="E11" s="14"/>
      <c r="F11" s="14"/>
      <c r="G11" s="14"/>
      <c r="H11" s="14"/>
      <c r="I11" s="15"/>
    </row>
    <row r="12" spans="1:9" ht="18.75" x14ac:dyDescent="0.3">
      <c r="A12" s="16">
        <v>2025</v>
      </c>
      <c r="B12" s="16"/>
      <c r="C12" s="16"/>
      <c r="D12" s="16"/>
      <c r="E12" s="16"/>
      <c r="F12" s="16"/>
      <c r="G12" s="16"/>
      <c r="H12" s="16"/>
      <c r="I12" s="16"/>
    </row>
  </sheetData>
  <mergeCells count="3">
    <mergeCell ref="A1:A10"/>
    <mergeCell ref="B11:I1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Early</dc:creator>
  <cp:lastModifiedBy>JoAnn Early</cp:lastModifiedBy>
  <dcterms:created xsi:type="dcterms:W3CDTF">2024-11-11T22:48:27Z</dcterms:created>
  <dcterms:modified xsi:type="dcterms:W3CDTF">2024-11-11T22:49:22Z</dcterms:modified>
</cp:coreProperties>
</file>